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comments3.xml" ContentType="application/vnd.openxmlformats-officedocument.spreadsheetml.comments+xml"/>
  <Override PartName="/xl/styles.xml" ContentType="application/vnd.openxmlformats-officedocument.spreadsheetml.styles+xml"/>
  <Override PartName="/xl/worksheets/_rels/sheet3.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vmlDrawing1.vml" ContentType="application/vnd.openxmlformats-officedocument.vmlDrawi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Appliance File" sheetId="2" state="visible" r:id="rId4"/>
    <sheet name="Service Log" sheetId="3" state="visible" r:id="rId5"/>
    <sheet name="Leak Inspections" sheetId="4" state="visible" r:id="rId6"/>
    <sheet name="Verification Tests" sheetId="5" state="visible" r:id="rId7"/>
  </sheets>
  <calcPr iterateCount="100" refMode="A1" iterate="false" iterateDelta="0.0001"/>
  <extLst>
    <ext xmlns:loext="http://schemas.libreoffice.org/" uri="{7626C862-2A13-11E5-B345-FEFF819CDC9F}">
      <loext:extCalcPr stringRefSyntax="ExcelA1"/>
    </ext>
  </extLst>
</workbook>
</file>

<file path=xl/comments3.xml><?xml version="1.0" encoding="utf-8"?>
<comments xmlns="http://schemas.openxmlformats.org/spreadsheetml/2006/main" xmlns:xdr="http://schemas.openxmlformats.org/drawingml/2006/spreadsheetDrawing">
  <authors>
    <author>Unknown Author</author>
  </authors>
  <commentList>
    <comment ref="J3" authorId="0">
      <text>
        <r>
          <rPr>
            <sz val="10"/>
            <rFont val="Arial"/>
            <family val="2"/>
          </rPr>
          <t xml:space="preserve">Annualizing method: (lbs added ÷ full charge) × (365 ÷ days since last addition) × 100. This example: 3 ÷ 42 × 365 ÷ 61 × 100 ≈ 42.7% — over the 20% commercial refrigeration threshold, so a repair clock would start. The rolling average method is not computed by this template.</t>
        </r>
      </text>
    </comment>
  </commentList>
</comments>
</file>

<file path=xl/sharedStrings.xml><?xml version="1.0" encoding="utf-8"?>
<sst xmlns="http://schemas.openxmlformats.org/spreadsheetml/2006/main" count="106" uniqueCount="90">
  <si>
    <t xml:space="preserve">Refrigerant Log Template — EPA 40 CFR Part 84, Subpart C</t>
  </si>
  <si>
    <t xml:space="preserve">What this is</t>
  </si>
  <si>
    <t xml:space="preserve">A free spreadsheet template for the refrigerant records that 40 CFR § 84.106(l) requires owners and operators to keep for appliances with a full charge of 15 lbs or more of a regulated refrigerant. Column sets follow the rule text: the per-appliance file (§ 84.106(l)(1)), the service log (§ 84.106(l)(2)), leak inspection records (§ 84.106(l)(5)), and verification test records (§ 84.106(l)(7)). All records must be kept at least three years; the appliance file until three years after the appliance is retired.</t>
  </si>
  <si>
    <t xml:space="preserve">How to use it</t>
  </si>
  <si>
    <t xml:space="preserve">1. Fill in the Appliance File sheet first — one row per covered appliance. The Full Charge column is the denominator of every leak rate calculation, so document how it was determined.</t>
  </si>
  <si>
    <t xml:space="preserve">2. Log every installation, service, repair, or disposal on the Service Log sheet. Pale yellow cells are inputs. The Leak Rate column computes the ANNUALIZING method for you once you enter the days since the last refrigerant addition for that appliance.</t>
  </si>
  <si>
    <t xml:space="preserve">3. Record leak inspections and verification tests on their sheets when a repair cycle runs.</t>
  </si>
  <si>
    <t xml:space="preserve">4. Keep everything at least 3 years, and be able to produce a single appliance's history on request.</t>
  </si>
  <si>
    <t xml:space="preserve">Leak rate thresholds (§ 84.106(c)(2))</t>
  </si>
  <si>
    <t xml:space="preserve">Commercial refrigeration: 20% · Industrial process refrigeration: 30% · Comfort cooling and other appliances at 15+ lbs: 10%. Exceeding the threshold starts a 30-day repair clock (§ 84.106(d)); additions over 125% of full charge in a calendar year trigger chronic leaker reporting (§ 84.106(m)).</t>
  </si>
  <si>
    <t xml:space="preserve">What this spreadsheet cannot do</t>
  </si>
  <si>
    <t xml:space="preserve">It will not calculate the rolling average method, watch the 30-day repair deadline, total additions against the 125% chronic-leaker line, or produce an audit package. Those steps stay manual. Ref LeakLog (https://refleaklog.app) runs the full workflow — leak rate at the moment of logging, automatic repair actions with federal deadlines, verification tracking, and audit-ready PDF exports. Free 14-day trial, and a live demo with no account at https://refleaklog.app/demo.</t>
  </si>
  <si>
    <t xml:space="preserve">Fine print</t>
  </si>
  <si>
    <t xml:space="preserve">Ref LeakLog is an independent product. This template is not affiliated with, approved by, or endorsed by the U.S. Environmental Protection Agency. It reflects 40 CFR § 84.106 as published at ecfr.gov when built (July 2026); the regulation controls, not this file. Rows marked EXAMPLE are fictional and should be deleted before use.</t>
  </si>
  <si>
    <t xml:space="preserve">Legend: pale yellow cells = enter your data · gray EXAMPLE rows = fictional, delete them · white formula cells = computed, leave alone</t>
  </si>
  <si>
    <t xml:space="preserve">Appliance ID</t>
  </si>
  <si>
    <t xml:space="preserve">Owner / Operator</t>
  </si>
  <si>
    <t xml:space="preserve">Address / Location</t>
  </si>
  <si>
    <t xml:space="preserve">Equipment Category</t>
  </si>
  <si>
    <t xml:space="preserve">Refrigerant Type</t>
  </si>
  <si>
    <t xml:space="preserve">Full Charge (lbs)</t>
  </si>
  <si>
    <t xml:space="preserve">Full Charge Method</t>
  </si>
  <si>
    <t xml:space="preserve">Method-4 Range (low–high) &amp; Midpoint</t>
  </si>
  <si>
    <t xml:space="preserve">Full Charge Revisions (what, how, when)</t>
  </si>
  <si>
    <t xml:space="preserve">Installation Date</t>
  </si>
  <si>
    <t xml:space="preserve">Leak Rate Calc Method</t>
  </si>
  <si>
    <t xml:space="preserve">Practical — ties every sheet together</t>
  </si>
  <si>
    <t xml:space="preserve">Required — § 84.106(l)(1)(i)</t>
  </si>
  <si>
    <t xml:space="preserve">Required — § 84.106(l)(1)(ii)</t>
  </si>
  <si>
    <t xml:space="preserve">Practical — sets the 10/20/30% threshold (§ 84.106(c)(2))</t>
  </si>
  <si>
    <t xml:space="preserve">Practical — needed to know the refrigerant is regulated</t>
  </si>
  <si>
    <t xml:space="preserve">Required — § 84.106(l)(1)(iii)</t>
  </si>
  <si>
    <t xml:space="preserve">Required — § 84.106(l)(1)(iii): how full charge was determined</t>
  </si>
  <si>
    <t xml:space="preserve">Required if using method 4 — § 84.106(l)(1)(iv)</t>
  </si>
  <si>
    <t xml:space="preserve">Required — § 84.106(l)(1)(v)</t>
  </si>
  <si>
    <t xml:space="preserve">Required — § 84.106(l)(1)(vi)</t>
  </si>
  <si>
    <t xml:space="preserve">Practical — annualizing or rolling average, applied consistently</t>
  </si>
  <si>
    <t xml:space="preserve">EXAMPLE: RTU-4</t>
  </si>
  <si>
    <t xml:space="preserve">Copper Ridge Mechanical (fictional)</t>
  </si>
  <si>
    <t xml:space="preserve">1200 Foundry Rd, Unit B — rooftop</t>
  </si>
  <si>
    <t xml:space="preserve">Commercial refrigeration</t>
  </si>
  <si>
    <t xml:space="preserve">R-410A</t>
  </si>
  <si>
    <t xml:space="preserve">Method 1 — manufacturer nameplate</t>
  </si>
  <si>
    <t xml:space="preserve">—</t>
  </si>
  <si>
    <t xml:space="preserve">2021-04-12</t>
  </si>
  <si>
    <t xml:space="preserve">Annualizing</t>
  </si>
  <si>
    <t xml:space="preserve">Appliance ID &amp; Location</t>
  </si>
  <si>
    <t xml:space="preserve">Date of Work</t>
  </si>
  <si>
    <t xml:space="preserve">Part(s) Installed / Serviced / Repaired / Disposed</t>
  </si>
  <si>
    <t xml:space="preserve">Type of Work (per part)</t>
  </si>
  <si>
    <t xml:space="preserve">Person Performing Work</t>
  </si>
  <si>
    <t xml:space="preserve">Refrigerant Added (lbs) (– for disposal removal)</t>
  </si>
  <si>
    <t xml:space="preserve">Days Since Last Addition (this appliance)</t>
  </si>
  <si>
    <t xml:space="preserve">Leak Rate % (annualizing — computed)</t>
  </si>
  <si>
    <t xml:space="preserve">Method Used</t>
  </si>
  <si>
    <t xml:space="preserve">Category Threshold % (enter 10 / 20 / 30)</t>
  </si>
  <si>
    <t xml:space="preserve">Exceeds Threshold? (computed)</t>
  </si>
  <si>
    <t xml:space="preserve">Required — § 84.106(l)(2)(i)</t>
  </si>
  <si>
    <t xml:space="preserve">Required — § 84.106(l)(2)(ii)</t>
  </si>
  <si>
    <t xml:space="preserve">Required — § 84.106(l)(2)(iii)</t>
  </si>
  <si>
    <t xml:space="preserve">Required — § 84.106(l)(2)(iv)</t>
  </si>
  <si>
    <t xml:space="preserve">Required — § 84.106(l)(2)(v)</t>
  </si>
  <si>
    <t xml:space="preserve">Required — § 84.106(l)(2)(vi)</t>
  </si>
  <si>
    <t xml:space="preserve">Required — § 84.106(l)(2)(vii)</t>
  </si>
  <si>
    <t xml:space="preserve">Practical — the annualizing method needs it; you must track it yourself</t>
  </si>
  <si>
    <t xml:space="preserve">Required — § 84.106(l)(2)(viii). Not applicable after retrofit, new install, disposal, or a seasonal variance</t>
  </si>
  <si>
    <t xml:space="preserve">Required — § 84.106(l)(2)(viii)</t>
  </si>
  <si>
    <t xml:space="preserve">Practical — from § 84.106(c)(2) by equipment category</t>
  </si>
  <si>
    <t xml:space="preserve">Practical — a threshold exceedance starts the 30-day repair clock (§ 84.106(d))</t>
  </si>
  <si>
    <t xml:space="preserve">EXAMPLE: RTU-4 — 1200 Foundry Rd rooftop</t>
  </si>
  <si>
    <t xml:space="preserve">2026-06-14</t>
  </si>
  <si>
    <t xml:space="preserve">Liquid line service valve</t>
  </si>
  <si>
    <t xml:space="preserve">Repair — replaced valve core, leak check</t>
  </si>
  <si>
    <t xml:space="preserve">J. Alvarez (EPA cert 60821345)</t>
  </si>
  <si>
    <t xml:space="preserve">Inspection Date</t>
  </si>
  <si>
    <t xml:space="preserve">Method(s) Used</t>
  </si>
  <si>
    <t xml:space="preserve">Location of Each Leak Identified</t>
  </si>
  <si>
    <t xml:space="preserve">All visible &amp; accessible parts inspected? (certification)</t>
  </si>
  <si>
    <t xml:space="preserve">Certified Technician</t>
  </si>
  <si>
    <t xml:space="preserve">Required — § 84.106(l)(5)</t>
  </si>
  <si>
    <t xml:space="preserve">Required — § 84.106(l)(5): a certification, not a checkbox habit</t>
  </si>
  <si>
    <t xml:space="preserve">Practical — the technician must hand you documentation meeting these requirements</t>
  </si>
  <si>
    <t xml:space="preserve">Test Date</t>
  </si>
  <si>
    <t xml:space="preserve">Location(s) of Repaired Leak(s) Tested</t>
  </si>
  <si>
    <t xml:space="preserve">Test Type (initial / follow-up)</t>
  </si>
  <si>
    <t xml:space="preserve">Verification Test Method</t>
  </si>
  <si>
    <t xml:space="preserve">Result (pass / fail)</t>
  </si>
  <si>
    <t xml:space="preserve">Required — § 84.106(l)(7)</t>
  </si>
  <si>
    <t xml:space="preserve">Required — § 84.106(l)(7): the type(s) of verification test used</t>
  </si>
  <si>
    <t xml:space="preserve">Practical — the technician must provide documentation on conclusion of service</t>
  </si>
</sst>
</file>

<file path=xl/styles.xml><?xml version="1.0" encoding="utf-8"?>
<styleSheet xmlns="http://schemas.openxmlformats.org/spreadsheetml/2006/main">
  <numFmts count="1">
    <numFmt numFmtId="164" formatCode="General"/>
  </numFmts>
  <fonts count="13">
    <font>
      <sz val="11"/>
      <color theme="1"/>
      <name val="Calibri"/>
      <family val="2"/>
      <charset val="1"/>
    </font>
    <font>
      <sz val="10"/>
      <name val="Arial"/>
      <family val="0"/>
    </font>
    <font>
      <sz val="10"/>
      <name val="Arial"/>
      <family val="0"/>
    </font>
    <font>
      <sz val="10"/>
      <name val="Arial"/>
      <family val="0"/>
    </font>
    <font>
      <b val="true"/>
      <sz val="16"/>
      <color rgb="FF0F172A"/>
      <name val="Arial"/>
      <family val="0"/>
      <charset val="1"/>
    </font>
    <font>
      <sz val="10"/>
      <name val="Arial"/>
      <family val="0"/>
      <charset val="1"/>
    </font>
    <font>
      <b val="true"/>
      <sz val="11"/>
      <color rgb="FF0F172A"/>
      <name val="Arial"/>
      <family val="0"/>
      <charset val="1"/>
    </font>
    <font>
      <i val="true"/>
      <sz val="9"/>
      <color rgb="FF475569"/>
      <name val="Arial"/>
      <family val="0"/>
      <charset val="1"/>
    </font>
    <font>
      <b val="true"/>
      <sz val="10"/>
      <color rgb="FFFFFFFF"/>
      <name val="Arial"/>
      <family val="0"/>
      <charset val="1"/>
    </font>
    <font>
      <i val="true"/>
      <sz val="8"/>
      <color rgb="FF475569"/>
      <name val="Arial"/>
      <family val="0"/>
      <charset val="1"/>
    </font>
    <font>
      <i val="true"/>
      <sz val="10"/>
      <color rgb="FF64748B"/>
      <name val="Arial"/>
      <family val="0"/>
      <charset val="1"/>
    </font>
    <font>
      <sz val="10"/>
      <color rgb="FF000000"/>
      <name val="Arial"/>
      <family val="0"/>
      <charset val="1"/>
    </font>
    <font>
      <sz val="10"/>
      <name val="Arial"/>
      <family val="2"/>
    </font>
  </fonts>
  <fills count="6">
    <fill>
      <patternFill patternType="none"/>
    </fill>
    <fill>
      <patternFill patternType="gray125"/>
    </fill>
    <fill>
      <patternFill patternType="solid">
        <fgColor rgb="FFFFF9DB"/>
        <bgColor rgb="FFFFFFFF"/>
      </patternFill>
    </fill>
    <fill>
      <patternFill patternType="solid">
        <fgColor rgb="FF0F172A"/>
        <bgColor rgb="FF000000"/>
      </patternFill>
    </fill>
    <fill>
      <patternFill patternType="solid">
        <fgColor rgb="FFE2E8F0"/>
        <bgColor rgb="FFEEF2F7"/>
      </patternFill>
    </fill>
    <fill>
      <patternFill patternType="solid">
        <fgColor rgb="FFEEF2F7"/>
        <bgColor rgb="FFE2E8F0"/>
      </patternFill>
    </fill>
  </fills>
  <borders count="2">
    <border diagonalUp="false" diagonalDown="false">
      <left/>
      <right/>
      <top/>
      <bottom/>
      <diagonal/>
    </border>
    <border diagonalUp="false" diagonalDown="false">
      <left style="thin">
        <color rgb="FFCBD5E1"/>
      </left>
      <right style="thin">
        <color rgb="FFCBD5E1"/>
      </right>
      <top style="thin">
        <color rgb="FFCBD5E1"/>
      </top>
      <bottom style="thin">
        <color rgb="FFCBD5E1"/>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2" borderId="0" xfId="0" applyFont="true" applyBorder="false" applyAlignment="false" applyProtection="false">
      <alignment horizontal="general" vertical="bottom" textRotation="0" wrapText="false" indent="0" shrinkToFit="false"/>
      <protection locked="true" hidden="false"/>
    </xf>
    <xf numFmtId="164" fontId="8" fillId="3" borderId="1" xfId="0" applyFont="true" applyBorder="true" applyAlignment="true" applyProtection="false">
      <alignment horizontal="general" vertical="center" textRotation="0" wrapText="true" indent="0" shrinkToFit="false"/>
      <protection locked="true" hidden="false"/>
    </xf>
    <xf numFmtId="164" fontId="9" fillId="4" borderId="1" xfId="0" applyFont="true" applyBorder="true" applyAlignment="true" applyProtection="false">
      <alignment horizontal="general" vertical="top" textRotation="0" wrapText="true" indent="0" shrinkToFit="false"/>
      <protection locked="true" hidden="false"/>
    </xf>
    <xf numFmtId="164" fontId="10" fillId="5" borderId="1" xfId="0" applyFont="true" applyBorder="true" applyAlignment="false" applyProtection="false">
      <alignment horizontal="general" vertical="bottom" textRotation="0" wrapText="false" indent="0" shrinkToFit="false"/>
      <protection locked="true" hidden="false"/>
    </xf>
    <xf numFmtId="164" fontId="11" fillId="2" borderId="1" xfId="0" applyFont="true" applyBorder="true" applyAlignment="false" applyProtection="false">
      <alignment horizontal="general" vertical="bottom" textRotation="0" wrapText="false" indent="0" shrinkToFit="false"/>
      <protection locked="true" hidden="false"/>
    </xf>
    <xf numFmtId="164" fontId="11" fillId="0" borderId="1" xfId="0" applyFont="true" applyBorder="tru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9DB"/>
      <rgbColor rgb="FFEEF2F7"/>
      <rgbColor rgb="FF660066"/>
      <rgbColor rgb="FFFF8080"/>
      <rgbColor rgb="FF0066CC"/>
      <rgbColor rgb="FFCBD5E1"/>
      <rgbColor rgb="FF000080"/>
      <rgbColor rgb="FFFF00FF"/>
      <rgbColor rgb="FFFFFF00"/>
      <rgbColor rgb="FF00FFFF"/>
      <rgbColor rgb="FF800080"/>
      <rgbColor rgb="FF800000"/>
      <rgbColor rgb="FF008080"/>
      <rgbColor rgb="FF0000FF"/>
      <rgbColor rgb="FF00CCFF"/>
      <rgbColor rgb="FFE2E8F0"/>
      <rgbColor rgb="FFCCFFCC"/>
      <rgbColor rgb="FFFFFF99"/>
      <rgbColor rgb="FF99CCFF"/>
      <rgbColor rgb="FFFF99CC"/>
      <rgbColor rgb="FFCC99FF"/>
      <rgbColor rgb="FFFFCC99"/>
      <rgbColor rgb="FF3366FF"/>
      <rgbColor rgb="FF33CCCC"/>
      <rgbColor rgb="FF99CC00"/>
      <rgbColor rgb="FFFFCC00"/>
      <rgbColor rgb="FFFF9900"/>
      <rgbColor rgb="FFFF6600"/>
      <rgbColor rgb="FF64748B"/>
      <rgbColor rgb="FF969696"/>
      <rgbColor rgb="FF003366"/>
      <rgbColor rgb="FF339966"/>
      <rgbColor rgb="FF0F172A"/>
      <rgbColor rgb="FF333300"/>
      <rgbColor rgb="FF993300"/>
      <rgbColor rgb="FF993366"/>
      <rgbColor rgb="FF47556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1.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B2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5390625" defaultRowHeight="15" zeroHeight="false" outlineLevelRow="0" outlineLevelCol="0"/>
  <cols>
    <col collapsed="false" customWidth="true" hidden="false" outlineLevel="0" max="1" min="1" style="0" width="4"/>
    <col collapsed="false" customWidth="true" hidden="false" outlineLevel="0" max="2" min="2" style="0" width="100"/>
  </cols>
  <sheetData>
    <row r="2" customFormat="false" ht="19.7" hidden="false" customHeight="false" outlineLevel="0" collapsed="false">
      <c r="B2" s="1" t="s">
        <v>0</v>
      </c>
    </row>
    <row r="3" customFormat="false" ht="15" hidden="false" customHeight="false" outlineLevel="0" collapsed="false">
      <c r="B3" s="2"/>
    </row>
    <row r="4" customFormat="false" ht="15" hidden="false" customHeight="false" outlineLevel="0" collapsed="false">
      <c r="B4" s="3" t="s">
        <v>1</v>
      </c>
    </row>
    <row r="5" customFormat="false" ht="84" hidden="false" customHeight="true" outlineLevel="0" collapsed="false">
      <c r="B5" s="2" t="s">
        <v>2</v>
      </c>
    </row>
    <row r="6" customFormat="false" ht="15" hidden="false" customHeight="false" outlineLevel="0" collapsed="false">
      <c r="B6" s="2"/>
    </row>
    <row r="7" customFormat="false" ht="15" hidden="false" customHeight="false" outlineLevel="0" collapsed="false">
      <c r="B7" s="3" t="s">
        <v>3</v>
      </c>
    </row>
    <row r="8" customFormat="false" ht="42" hidden="false" customHeight="true" outlineLevel="0" collapsed="false">
      <c r="B8" s="2" t="s">
        <v>4</v>
      </c>
    </row>
    <row r="9" customFormat="false" ht="42" hidden="false" customHeight="true" outlineLevel="0" collapsed="false">
      <c r="B9" s="2" t="s">
        <v>5</v>
      </c>
    </row>
    <row r="10" customFormat="false" ht="27.75" hidden="false" customHeight="true" outlineLevel="0" collapsed="false">
      <c r="B10" s="2" t="s">
        <v>6</v>
      </c>
    </row>
    <row r="11" customFormat="false" ht="27.75" hidden="false" customHeight="true" outlineLevel="0" collapsed="false">
      <c r="B11" s="2" t="s">
        <v>7</v>
      </c>
    </row>
    <row r="12" customFormat="false" ht="15" hidden="false" customHeight="false" outlineLevel="0" collapsed="false">
      <c r="B12" s="2"/>
    </row>
    <row r="13" customFormat="false" ht="15" hidden="false" customHeight="false" outlineLevel="0" collapsed="false">
      <c r="B13" s="3" t="s">
        <v>8</v>
      </c>
    </row>
    <row r="14" customFormat="false" ht="55.5" hidden="false" customHeight="true" outlineLevel="0" collapsed="false">
      <c r="B14" s="2" t="s">
        <v>9</v>
      </c>
    </row>
    <row r="15" customFormat="false" ht="15" hidden="false" customHeight="false" outlineLevel="0" collapsed="false">
      <c r="B15" s="2"/>
    </row>
    <row r="16" customFormat="false" ht="15" hidden="false" customHeight="false" outlineLevel="0" collapsed="false">
      <c r="B16" s="3" t="s">
        <v>10</v>
      </c>
    </row>
    <row r="17" customFormat="false" ht="84" hidden="false" customHeight="true" outlineLevel="0" collapsed="false">
      <c r="B17" s="2" t="s">
        <v>11</v>
      </c>
    </row>
    <row r="18" customFormat="false" ht="15" hidden="false" customHeight="false" outlineLevel="0" collapsed="false">
      <c r="B18" s="2"/>
    </row>
    <row r="19" customFormat="false" ht="15" hidden="false" customHeight="false" outlineLevel="0" collapsed="false">
      <c r="B19" s="3" t="s">
        <v>12</v>
      </c>
    </row>
    <row r="20" customFormat="false" ht="55.5" hidden="false" customHeight="true" outlineLevel="0" collapsed="false">
      <c r="B20" s="2" t="s">
        <v>13</v>
      </c>
    </row>
    <row r="22" customFormat="false" ht="15" hidden="false" customHeight="false" outlineLevel="0" collapsed="false">
      <c r="B22" s="4" t="s">
        <v>14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2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5390625" defaultRowHeight="15" zeroHeight="false" outlineLevelRow="0" outlineLevelCol="0"/>
  <cols>
    <col collapsed="false" customWidth="true" hidden="false" outlineLevel="0" max="1" min="1" style="0" width="14"/>
    <col collapsed="false" customWidth="true" hidden="false" outlineLevel="0" max="2" min="2" style="0" width="22"/>
    <col collapsed="false" customWidth="true" hidden="false" outlineLevel="0" max="3" min="3" style="0" width="28"/>
    <col collapsed="false" customWidth="true" hidden="false" outlineLevel="0" max="4" min="4" style="0" width="22"/>
    <col collapsed="false" customWidth="true" hidden="false" outlineLevel="0" max="5" min="5" style="0" width="14"/>
    <col collapsed="false" customWidth="true" hidden="false" outlineLevel="0" max="6" min="6" style="0" width="12"/>
    <col collapsed="false" customWidth="true" hidden="false" outlineLevel="0" max="7" min="7" style="0" width="20"/>
    <col collapsed="false" customWidth="true" hidden="false" outlineLevel="0" max="8" min="8" style="0" width="24"/>
    <col collapsed="false" customWidth="true" hidden="false" outlineLevel="0" max="9" min="9" style="0" width="28"/>
    <col collapsed="false" customWidth="true" hidden="false" outlineLevel="0" max="10" min="10" style="0" width="14"/>
    <col collapsed="false" customWidth="true" hidden="false" outlineLevel="0" max="11" min="11" style="0" width="16"/>
  </cols>
  <sheetData>
    <row r="1" customFormat="false" ht="42" hidden="false" customHeight="true" outlineLevel="0" collapsed="false">
      <c r="A1" s="5" t="s">
        <v>15</v>
      </c>
      <c r="B1" s="5" t="s">
        <v>16</v>
      </c>
      <c r="C1" s="5" t="s">
        <v>17</v>
      </c>
      <c r="D1" s="5" t="s">
        <v>18</v>
      </c>
      <c r="E1" s="5" t="s">
        <v>19</v>
      </c>
      <c r="F1" s="5" t="s">
        <v>20</v>
      </c>
      <c r="G1" s="5" t="s">
        <v>21</v>
      </c>
      <c r="H1" s="5" t="s">
        <v>22</v>
      </c>
      <c r="I1" s="5" t="s">
        <v>23</v>
      </c>
      <c r="J1" s="5" t="s">
        <v>24</v>
      </c>
      <c r="K1" s="5" t="s">
        <v>25</v>
      </c>
    </row>
    <row r="2" customFormat="false" ht="27.75" hidden="false" customHeight="true" outlineLevel="0" collapsed="false">
      <c r="A2" s="6" t="s">
        <v>26</v>
      </c>
      <c r="B2" s="6" t="s">
        <v>27</v>
      </c>
      <c r="C2" s="6" t="s">
        <v>28</v>
      </c>
      <c r="D2" s="6" t="s">
        <v>29</v>
      </c>
      <c r="E2" s="6" t="s">
        <v>30</v>
      </c>
      <c r="F2" s="6" t="s">
        <v>31</v>
      </c>
      <c r="G2" s="6" t="s">
        <v>32</v>
      </c>
      <c r="H2" s="6" t="s">
        <v>33</v>
      </c>
      <c r="I2" s="6" t="s">
        <v>34</v>
      </c>
      <c r="J2" s="6" t="s">
        <v>35</v>
      </c>
      <c r="K2" s="6" t="s">
        <v>36</v>
      </c>
    </row>
    <row r="3" customFormat="false" ht="15" hidden="false" customHeight="false" outlineLevel="0" collapsed="false">
      <c r="A3" s="7" t="s">
        <v>37</v>
      </c>
      <c r="B3" s="7" t="s">
        <v>38</v>
      </c>
      <c r="C3" s="7" t="s">
        <v>39</v>
      </c>
      <c r="D3" s="7" t="s">
        <v>40</v>
      </c>
      <c r="E3" s="7" t="s">
        <v>41</v>
      </c>
      <c r="F3" s="7" t="n">
        <v>42</v>
      </c>
      <c r="G3" s="7" t="s">
        <v>42</v>
      </c>
      <c r="H3" s="7" t="s">
        <v>43</v>
      </c>
      <c r="I3" s="7" t="s">
        <v>43</v>
      </c>
      <c r="J3" s="7" t="s">
        <v>44</v>
      </c>
      <c r="K3" s="7" t="s">
        <v>45</v>
      </c>
    </row>
    <row r="4" customFormat="false" ht="15" hidden="false" customHeight="false" outlineLevel="0" collapsed="false">
      <c r="A4" s="8"/>
      <c r="B4" s="8"/>
      <c r="C4" s="8"/>
      <c r="D4" s="8"/>
      <c r="E4" s="8"/>
      <c r="F4" s="8"/>
      <c r="G4" s="8"/>
      <c r="H4" s="8"/>
      <c r="I4" s="8"/>
      <c r="J4" s="8"/>
      <c r="K4" s="8"/>
    </row>
    <row r="5" customFormat="false" ht="15" hidden="false" customHeight="false" outlineLevel="0" collapsed="false">
      <c r="A5" s="8"/>
      <c r="B5" s="8"/>
      <c r="C5" s="8"/>
      <c r="D5" s="8"/>
      <c r="E5" s="8"/>
      <c r="F5" s="8"/>
      <c r="G5" s="8"/>
      <c r="H5" s="8"/>
      <c r="I5" s="8"/>
      <c r="J5" s="8"/>
      <c r="K5" s="8"/>
    </row>
    <row r="6" customFormat="false" ht="15" hidden="false" customHeight="false" outlineLevel="0" collapsed="false">
      <c r="A6" s="8"/>
      <c r="B6" s="8"/>
      <c r="C6" s="8"/>
      <c r="D6" s="8"/>
      <c r="E6" s="8"/>
      <c r="F6" s="8"/>
      <c r="G6" s="8"/>
      <c r="H6" s="8"/>
      <c r="I6" s="8"/>
      <c r="J6" s="8"/>
      <c r="K6" s="8"/>
    </row>
    <row r="7" customFormat="false" ht="15" hidden="false" customHeight="false" outlineLevel="0" collapsed="false">
      <c r="A7" s="8"/>
      <c r="B7" s="8"/>
      <c r="C7" s="8"/>
      <c r="D7" s="8"/>
      <c r="E7" s="8"/>
      <c r="F7" s="8"/>
      <c r="G7" s="8"/>
      <c r="H7" s="8"/>
      <c r="I7" s="8"/>
      <c r="J7" s="8"/>
      <c r="K7" s="8"/>
    </row>
    <row r="8" customFormat="false" ht="15" hidden="false" customHeight="false" outlineLevel="0" collapsed="false">
      <c r="A8" s="8"/>
      <c r="B8" s="8"/>
      <c r="C8" s="8"/>
      <c r="D8" s="8"/>
      <c r="E8" s="8"/>
      <c r="F8" s="8"/>
      <c r="G8" s="8"/>
      <c r="H8" s="8"/>
      <c r="I8" s="8"/>
      <c r="J8" s="8"/>
      <c r="K8" s="8"/>
    </row>
    <row r="9" customFormat="false" ht="15" hidden="false" customHeight="false" outlineLevel="0" collapsed="false">
      <c r="A9" s="8"/>
      <c r="B9" s="8"/>
      <c r="C9" s="8"/>
      <c r="D9" s="8"/>
      <c r="E9" s="8"/>
      <c r="F9" s="8"/>
      <c r="G9" s="8"/>
      <c r="H9" s="8"/>
      <c r="I9" s="8"/>
      <c r="J9" s="8"/>
      <c r="K9" s="8"/>
    </row>
    <row r="10" customFormat="false" ht="15" hidden="false" customHeight="false" outlineLevel="0" collapsed="false">
      <c r="A10" s="8"/>
      <c r="B10" s="8"/>
      <c r="C10" s="8"/>
      <c r="D10" s="8"/>
      <c r="E10" s="8"/>
      <c r="F10" s="8"/>
      <c r="G10" s="8"/>
      <c r="H10" s="8"/>
      <c r="I10" s="8"/>
      <c r="J10" s="8"/>
      <c r="K10" s="8"/>
    </row>
    <row r="11" customFormat="false" ht="15" hidden="false" customHeight="false" outlineLevel="0" collapsed="false">
      <c r="A11" s="8"/>
      <c r="B11" s="8"/>
      <c r="C11" s="8"/>
      <c r="D11" s="8"/>
      <c r="E11" s="8"/>
      <c r="F11" s="8"/>
      <c r="G11" s="8"/>
      <c r="H11" s="8"/>
      <c r="I11" s="8"/>
      <c r="J11" s="8"/>
      <c r="K11" s="8"/>
    </row>
    <row r="12" customFormat="false" ht="15" hidden="false" customHeight="false" outlineLevel="0" collapsed="false">
      <c r="A12" s="8"/>
      <c r="B12" s="8"/>
      <c r="C12" s="8"/>
      <c r="D12" s="8"/>
      <c r="E12" s="8"/>
      <c r="F12" s="8"/>
      <c r="G12" s="8"/>
      <c r="H12" s="8"/>
      <c r="I12" s="8"/>
      <c r="J12" s="8"/>
      <c r="K12" s="8"/>
    </row>
    <row r="13" customFormat="false" ht="15" hidden="false" customHeight="false" outlineLevel="0" collapsed="false">
      <c r="A13" s="8"/>
      <c r="B13" s="8"/>
      <c r="C13" s="8"/>
      <c r="D13" s="8"/>
      <c r="E13" s="8"/>
      <c r="F13" s="8"/>
      <c r="G13" s="8"/>
      <c r="H13" s="8"/>
      <c r="I13" s="8"/>
      <c r="J13" s="8"/>
      <c r="K13" s="8"/>
    </row>
    <row r="14" customFormat="false" ht="15" hidden="false" customHeight="false" outlineLevel="0" collapsed="false">
      <c r="A14" s="8"/>
      <c r="B14" s="8"/>
      <c r="C14" s="8"/>
      <c r="D14" s="8"/>
      <c r="E14" s="8"/>
      <c r="F14" s="8"/>
      <c r="G14" s="8"/>
      <c r="H14" s="8"/>
      <c r="I14" s="8"/>
      <c r="J14" s="8"/>
      <c r="K14" s="8"/>
    </row>
    <row r="15" customFormat="false" ht="15" hidden="false" customHeight="false" outlineLevel="0" collapsed="false">
      <c r="A15" s="8"/>
      <c r="B15" s="8"/>
      <c r="C15" s="8"/>
      <c r="D15" s="8"/>
      <c r="E15" s="8"/>
      <c r="F15" s="8"/>
      <c r="G15" s="8"/>
      <c r="H15" s="8"/>
      <c r="I15" s="8"/>
      <c r="J15" s="8"/>
      <c r="K15" s="8"/>
    </row>
    <row r="16" customFormat="false" ht="15" hidden="false" customHeight="false" outlineLevel="0" collapsed="false">
      <c r="A16" s="8"/>
      <c r="B16" s="8"/>
      <c r="C16" s="8"/>
      <c r="D16" s="8"/>
      <c r="E16" s="8"/>
      <c r="F16" s="8"/>
      <c r="G16" s="8"/>
      <c r="H16" s="8"/>
      <c r="I16" s="8"/>
      <c r="J16" s="8"/>
      <c r="K16" s="8"/>
    </row>
    <row r="17" customFormat="false" ht="15" hidden="false" customHeight="false" outlineLevel="0" collapsed="false">
      <c r="A17" s="8"/>
      <c r="B17" s="8"/>
      <c r="C17" s="8"/>
      <c r="D17" s="8"/>
      <c r="E17" s="8"/>
      <c r="F17" s="8"/>
      <c r="G17" s="8"/>
      <c r="H17" s="8"/>
      <c r="I17" s="8"/>
      <c r="J17" s="8"/>
      <c r="K17" s="8"/>
    </row>
    <row r="18" customFormat="false" ht="15" hidden="false" customHeight="false" outlineLevel="0" collapsed="false">
      <c r="A18" s="8"/>
      <c r="B18" s="8"/>
      <c r="C18" s="8"/>
      <c r="D18" s="8"/>
      <c r="E18" s="8"/>
      <c r="F18" s="8"/>
      <c r="G18" s="8"/>
      <c r="H18" s="8"/>
      <c r="I18" s="8"/>
      <c r="J18" s="8"/>
      <c r="K18" s="8"/>
    </row>
    <row r="19" customFormat="false" ht="15" hidden="false" customHeight="false" outlineLevel="0" collapsed="false">
      <c r="A19" s="8"/>
      <c r="B19" s="8"/>
      <c r="C19" s="8"/>
      <c r="D19" s="8"/>
      <c r="E19" s="8"/>
      <c r="F19" s="8"/>
      <c r="G19" s="8"/>
      <c r="H19" s="8"/>
      <c r="I19" s="8"/>
      <c r="J19" s="8"/>
      <c r="K19" s="8"/>
    </row>
    <row r="20" customFormat="false" ht="15" hidden="false" customHeight="false" outlineLevel="0" collapsed="false">
      <c r="A20" s="8"/>
      <c r="B20" s="8"/>
      <c r="C20" s="8"/>
      <c r="D20" s="8"/>
      <c r="E20" s="8"/>
      <c r="F20" s="8"/>
      <c r="G20" s="8"/>
      <c r="H20" s="8"/>
      <c r="I20" s="8"/>
      <c r="J20" s="8"/>
      <c r="K20" s="8"/>
    </row>
    <row r="21" customFormat="false" ht="15" hidden="false" customHeight="false" outlineLevel="0" collapsed="false">
      <c r="A21" s="8"/>
      <c r="B21" s="8"/>
      <c r="C21" s="8"/>
      <c r="D21" s="8"/>
      <c r="E21" s="8"/>
      <c r="F21" s="8"/>
      <c r="G21" s="8"/>
      <c r="H21" s="8"/>
      <c r="I21" s="8"/>
      <c r="J21" s="8"/>
      <c r="K21" s="8"/>
    </row>
    <row r="22" customFormat="false" ht="15" hidden="false" customHeight="false" outlineLevel="0" collapsed="false">
      <c r="A22" s="8"/>
      <c r="B22" s="8"/>
      <c r="C22" s="8"/>
      <c r="D22" s="8"/>
      <c r="E22" s="8"/>
      <c r="F22" s="8"/>
      <c r="G22" s="8"/>
      <c r="H22" s="8"/>
      <c r="I22" s="8"/>
      <c r="J22" s="8"/>
      <c r="K22" s="8"/>
    </row>
    <row r="23" customFormat="false" ht="15" hidden="false" customHeight="false" outlineLevel="0" collapsed="false">
      <c r="A23" s="8"/>
      <c r="B23" s="8"/>
      <c r="C23" s="8"/>
      <c r="D23" s="8"/>
      <c r="E23" s="8"/>
      <c r="F23" s="8"/>
      <c r="G23" s="8"/>
      <c r="H23" s="8"/>
      <c r="I23" s="8"/>
      <c r="J23" s="8"/>
      <c r="K23" s="8"/>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M43"/>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5390625" defaultRowHeight="15" zeroHeight="false" outlineLevelRow="0" outlineLevelCol="0"/>
  <cols>
    <col collapsed="false" customWidth="true" hidden="false" outlineLevel="0" max="1" min="1" style="0" width="20"/>
    <col collapsed="false" customWidth="true" hidden="false" outlineLevel="0" max="2" min="2" style="0" width="12"/>
    <col collapsed="false" customWidth="true" hidden="false" outlineLevel="0" max="3" min="3" style="0" width="26"/>
    <col collapsed="false" customWidth="true" hidden="false" outlineLevel="0" max="4" min="4" style="0" width="22"/>
    <col collapsed="false" customWidth="true" hidden="false" outlineLevel="0" max="5" min="5" style="0" width="18"/>
    <col collapsed="false" customWidth="true" hidden="false" outlineLevel="0" max="6" min="6" style="0" width="14"/>
    <col collapsed="false" customWidth="true" hidden="false" outlineLevel="0" max="8" min="7" style="0" width="12"/>
    <col collapsed="false" customWidth="true" hidden="false" outlineLevel="0" max="9" min="9" style="0" width="13"/>
    <col collapsed="false" customWidth="true" hidden="false" outlineLevel="0" max="11" min="10" style="0" width="14"/>
    <col collapsed="false" customWidth="true" hidden="false" outlineLevel="0" max="12" min="12" style="0" width="12"/>
    <col collapsed="false" customWidth="true" hidden="false" outlineLevel="0" max="13" min="13" style="0" width="13"/>
  </cols>
  <sheetData>
    <row r="1" customFormat="false" ht="42" hidden="false" customHeight="true" outlineLevel="0" collapsed="false">
      <c r="A1" s="5" t="s">
        <v>46</v>
      </c>
      <c r="B1" s="5" t="s">
        <v>47</v>
      </c>
      <c r="C1" s="5" t="s">
        <v>48</v>
      </c>
      <c r="D1" s="5" t="s">
        <v>49</v>
      </c>
      <c r="E1" s="5" t="s">
        <v>50</v>
      </c>
      <c r="F1" s="5" t="s">
        <v>51</v>
      </c>
      <c r="G1" s="5" t="s">
        <v>19</v>
      </c>
      <c r="H1" s="5" t="s">
        <v>20</v>
      </c>
      <c r="I1" s="5" t="s">
        <v>52</v>
      </c>
      <c r="J1" s="5" t="s">
        <v>53</v>
      </c>
      <c r="K1" s="5" t="s">
        <v>54</v>
      </c>
      <c r="L1" s="5" t="s">
        <v>55</v>
      </c>
      <c r="M1" s="5" t="s">
        <v>56</v>
      </c>
    </row>
    <row r="2" customFormat="false" ht="27.75" hidden="false" customHeight="true" outlineLevel="0" collapsed="false">
      <c r="A2" s="6" t="s">
        <v>57</v>
      </c>
      <c r="B2" s="6" t="s">
        <v>58</v>
      </c>
      <c r="C2" s="6" t="s">
        <v>59</v>
      </c>
      <c r="D2" s="6" t="s">
        <v>60</v>
      </c>
      <c r="E2" s="6" t="s">
        <v>61</v>
      </c>
      <c r="F2" s="6" t="s">
        <v>62</v>
      </c>
      <c r="G2" s="6" t="s">
        <v>62</v>
      </c>
      <c r="H2" s="6" t="s">
        <v>63</v>
      </c>
      <c r="I2" s="6" t="s">
        <v>64</v>
      </c>
      <c r="J2" s="6" t="s">
        <v>65</v>
      </c>
      <c r="K2" s="6" t="s">
        <v>66</v>
      </c>
      <c r="L2" s="6" t="s">
        <v>67</v>
      </c>
      <c r="M2" s="6" t="s">
        <v>68</v>
      </c>
    </row>
    <row r="3" customFormat="false" ht="15" hidden="false" customHeight="false" outlineLevel="0" collapsed="false">
      <c r="A3" s="7" t="s">
        <v>69</v>
      </c>
      <c r="B3" s="7" t="s">
        <v>70</v>
      </c>
      <c r="C3" s="7" t="s">
        <v>71</v>
      </c>
      <c r="D3" s="7" t="s">
        <v>72</v>
      </c>
      <c r="E3" s="7" t="s">
        <v>73</v>
      </c>
      <c r="F3" s="7" t="n">
        <v>3</v>
      </c>
      <c r="G3" s="7" t="s">
        <v>41</v>
      </c>
      <c r="H3" s="7" t="n">
        <v>42</v>
      </c>
      <c r="I3" s="7" t="n">
        <v>61</v>
      </c>
      <c r="J3" s="7" t="n">
        <f aca="false">IF(OR(F3="",H3="",I3=""),"",IF(F3&lt;=0,"",ROUND(F3/H3*365/I3*100,1)))</f>
        <v>42.7</v>
      </c>
      <c r="K3" s="7" t="s">
        <v>45</v>
      </c>
      <c r="L3" s="7" t="n">
        <v>20</v>
      </c>
      <c r="M3" s="7" t="str">
        <f aca="false">IF(OR(J3="",L3=""),"",IF(J3&gt;L3,"YES — repair clock (30 days)","no"))</f>
        <v>YES — repair clock (30 days)</v>
      </c>
    </row>
    <row r="4" customFormat="false" ht="15" hidden="false" customHeight="false" outlineLevel="0" collapsed="false">
      <c r="A4" s="8"/>
      <c r="B4" s="8"/>
      <c r="C4" s="8"/>
      <c r="D4" s="8"/>
      <c r="E4" s="8"/>
      <c r="F4" s="8"/>
      <c r="G4" s="8"/>
      <c r="H4" s="8"/>
      <c r="I4" s="8"/>
      <c r="J4" s="9" t="str">
        <f aca="false">IF(OR(F4="",H4="",I4=""),"",IF(F4&lt;=0,"",ROUND(F4/H4*365/I4*100,1)))</f>
        <v/>
      </c>
      <c r="K4" s="8"/>
      <c r="L4" s="8"/>
      <c r="M4" s="9" t="str">
        <f aca="false">IF(OR(J4="",L4=""),"",IF(J4&gt;L4,"YES — repair clock (30 days)","no"))</f>
        <v/>
      </c>
    </row>
    <row r="5" customFormat="false" ht="15" hidden="false" customHeight="false" outlineLevel="0" collapsed="false">
      <c r="A5" s="8"/>
      <c r="B5" s="8"/>
      <c r="C5" s="8"/>
      <c r="D5" s="8"/>
      <c r="E5" s="8"/>
      <c r="F5" s="8"/>
      <c r="G5" s="8"/>
      <c r="H5" s="8"/>
      <c r="I5" s="8"/>
      <c r="J5" s="9" t="str">
        <f aca="false">IF(OR(F5="",H5="",I5=""),"",IF(F5&lt;=0,"",ROUND(F5/H5*365/I5*100,1)))</f>
        <v/>
      </c>
      <c r="K5" s="8"/>
      <c r="L5" s="8"/>
      <c r="M5" s="9" t="str">
        <f aca="false">IF(OR(J5="",L5=""),"",IF(J5&gt;L5,"YES — repair clock (30 days)","no"))</f>
        <v/>
      </c>
    </row>
    <row r="6" customFormat="false" ht="15" hidden="false" customHeight="false" outlineLevel="0" collapsed="false">
      <c r="A6" s="8"/>
      <c r="B6" s="8"/>
      <c r="C6" s="8"/>
      <c r="D6" s="8"/>
      <c r="E6" s="8"/>
      <c r="F6" s="8"/>
      <c r="G6" s="8"/>
      <c r="H6" s="8"/>
      <c r="I6" s="8"/>
      <c r="J6" s="9" t="str">
        <f aca="false">IF(OR(F6="",H6="",I6=""),"",IF(F6&lt;=0,"",ROUND(F6/H6*365/I6*100,1)))</f>
        <v/>
      </c>
      <c r="K6" s="8"/>
      <c r="L6" s="8"/>
      <c r="M6" s="9" t="str">
        <f aca="false">IF(OR(J6="",L6=""),"",IF(J6&gt;L6,"YES — repair clock (30 days)","no"))</f>
        <v/>
      </c>
    </row>
    <row r="7" customFormat="false" ht="15" hidden="false" customHeight="false" outlineLevel="0" collapsed="false">
      <c r="A7" s="8"/>
      <c r="B7" s="8"/>
      <c r="C7" s="8"/>
      <c r="D7" s="8"/>
      <c r="E7" s="8"/>
      <c r="F7" s="8"/>
      <c r="G7" s="8"/>
      <c r="H7" s="8"/>
      <c r="I7" s="8"/>
      <c r="J7" s="9" t="str">
        <f aca="false">IF(OR(F7="",H7="",I7=""),"",IF(F7&lt;=0,"",ROUND(F7/H7*365/I7*100,1)))</f>
        <v/>
      </c>
      <c r="K7" s="8"/>
      <c r="L7" s="8"/>
      <c r="M7" s="9" t="str">
        <f aca="false">IF(OR(J7="",L7=""),"",IF(J7&gt;L7,"YES — repair clock (30 days)","no"))</f>
        <v/>
      </c>
    </row>
    <row r="8" customFormat="false" ht="15" hidden="false" customHeight="false" outlineLevel="0" collapsed="false">
      <c r="A8" s="8"/>
      <c r="B8" s="8"/>
      <c r="C8" s="8"/>
      <c r="D8" s="8"/>
      <c r="E8" s="8"/>
      <c r="F8" s="8"/>
      <c r="G8" s="8"/>
      <c r="H8" s="8"/>
      <c r="I8" s="8"/>
      <c r="J8" s="9" t="str">
        <f aca="false">IF(OR(F8="",H8="",I8=""),"",IF(F8&lt;=0,"",ROUND(F8/H8*365/I8*100,1)))</f>
        <v/>
      </c>
      <c r="K8" s="8"/>
      <c r="L8" s="8"/>
      <c r="M8" s="9" t="str">
        <f aca="false">IF(OR(J8="",L8=""),"",IF(J8&gt;L8,"YES — repair clock (30 days)","no"))</f>
        <v/>
      </c>
    </row>
    <row r="9" customFormat="false" ht="15" hidden="false" customHeight="false" outlineLevel="0" collapsed="false">
      <c r="A9" s="8"/>
      <c r="B9" s="8"/>
      <c r="C9" s="8"/>
      <c r="D9" s="8"/>
      <c r="E9" s="8"/>
      <c r="F9" s="8"/>
      <c r="G9" s="8"/>
      <c r="H9" s="8"/>
      <c r="I9" s="8"/>
      <c r="J9" s="9" t="str">
        <f aca="false">IF(OR(F9="",H9="",I9=""),"",IF(F9&lt;=0,"",ROUND(F9/H9*365/I9*100,1)))</f>
        <v/>
      </c>
      <c r="K9" s="8"/>
      <c r="L9" s="8"/>
      <c r="M9" s="9" t="str">
        <f aca="false">IF(OR(J9="",L9=""),"",IF(J9&gt;L9,"YES — repair clock (30 days)","no"))</f>
        <v/>
      </c>
    </row>
    <row r="10" customFormat="false" ht="15" hidden="false" customHeight="false" outlineLevel="0" collapsed="false">
      <c r="A10" s="8"/>
      <c r="B10" s="8"/>
      <c r="C10" s="8"/>
      <c r="D10" s="8"/>
      <c r="E10" s="8"/>
      <c r="F10" s="8"/>
      <c r="G10" s="8"/>
      <c r="H10" s="8"/>
      <c r="I10" s="8"/>
      <c r="J10" s="9" t="str">
        <f aca="false">IF(OR(F10="",H10="",I10=""),"",IF(F10&lt;=0,"",ROUND(F10/H10*365/I10*100,1)))</f>
        <v/>
      </c>
      <c r="K10" s="8"/>
      <c r="L10" s="8"/>
      <c r="M10" s="9" t="str">
        <f aca="false">IF(OR(J10="",L10=""),"",IF(J10&gt;L10,"YES — repair clock (30 days)","no"))</f>
        <v/>
      </c>
    </row>
    <row r="11" customFormat="false" ht="15" hidden="false" customHeight="false" outlineLevel="0" collapsed="false">
      <c r="A11" s="8"/>
      <c r="B11" s="8"/>
      <c r="C11" s="8"/>
      <c r="D11" s="8"/>
      <c r="E11" s="8"/>
      <c r="F11" s="8"/>
      <c r="G11" s="8"/>
      <c r="H11" s="8"/>
      <c r="I11" s="8"/>
      <c r="J11" s="9" t="str">
        <f aca="false">IF(OR(F11="",H11="",I11=""),"",IF(F11&lt;=0,"",ROUND(F11/H11*365/I11*100,1)))</f>
        <v/>
      </c>
      <c r="K11" s="8"/>
      <c r="L11" s="8"/>
      <c r="M11" s="9" t="str">
        <f aca="false">IF(OR(J11="",L11=""),"",IF(J11&gt;L11,"YES — repair clock (30 days)","no"))</f>
        <v/>
      </c>
    </row>
    <row r="12" customFormat="false" ht="15" hidden="false" customHeight="false" outlineLevel="0" collapsed="false">
      <c r="A12" s="8"/>
      <c r="B12" s="8"/>
      <c r="C12" s="8"/>
      <c r="D12" s="8"/>
      <c r="E12" s="8"/>
      <c r="F12" s="8"/>
      <c r="G12" s="8"/>
      <c r="H12" s="8"/>
      <c r="I12" s="8"/>
      <c r="J12" s="9" t="str">
        <f aca="false">IF(OR(F12="",H12="",I12=""),"",IF(F12&lt;=0,"",ROUND(F12/H12*365/I12*100,1)))</f>
        <v/>
      </c>
      <c r="K12" s="8"/>
      <c r="L12" s="8"/>
      <c r="M12" s="9" t="str">
        <f aca="false">IF(OR(J12="",L12=""),"",IF(J12&gt;L12,"YES — repair clock (30 days)","no"))</f>
        <v/>
      </c>
    </row>
    <row r="13" customFormat="false" ht="15" hidden="false" customHeight="false" outlineLevel="0" collapsed="false">
      <c r="A13" s="8"/>
      <c r="B13" s="8"/>
      <c r="C13" s="8"/>
      <c r="D13" s="8"/>
      <c r="E13" s="8"/>
      <c r="F13" s="8"/>
      <c r="G13" s="8"/>
      <c r="H13" s="8"/>
      <c r="I13" s="8"/>
      <c r="J13" s="9" t="str">
        <f aca="false">IF(OR(F13="",H13="",I13=""),"",IF(F13&lt;=0,"",ROUND(F13/H13*365/I13*100,1)))</f>
        <v/>
      </c>
      <c r="K13" s="8"/>
      <c r="L13" s="8"/>
      <c r="M13" s="9" t="str">
        <f aca="false">IF(OR(J13="",L13=""),"",IF(J13&gt;L13,"YES — repair clock (30 days)","no"))</f>
        <v/>
      </c>
    </row>
    <row r="14" customFormat="false" ht="15" hidden="false" customHeight="false" outlineLevel="0" collapsed="false">
      <c r="A14" s="8"/>
      <c r="B14" s="8"/>
      <c r="C14" s="8"/>
      <c r="D14" s="8"/>
      <c r="E14" s="8"/>
      <c r="F14" s="8"/>
      <c r="G14" s="8"/>
      <c r="H14" s="8"/>
      <c r="I14" s="8"/>
      <c r="J14" s="9" t="str">
        <f aca="false">IF(OR(F14="",H14="",I14=""),"",IF(F14&lt;=0,"",ROUND(F14/H14*365/I14*100,1)))</f>
        <v/>
      </c>
      <c r="K14" s="8"/>
      <c r="L14" s="8"/>
      <c r="M14" s="9" t="str">
        <f aca="false">IF(OR(J14="",L14=""),"",IF(J14&gt;L14,"YES — repair clock (30 days)","no"))</f>
        <v/>
      </c>
    </row>
    <row r="15" customFormat="false" ht="15" hidden="false" customHeight="false" outlineLevel="0" collapsed="false">
      <c r="A15" s="8"/>
      <c r="B15" s="8"/>
      <c r="C15" s="8"/>
      <c r="D15" s="8"/>
      <c r="E15" s="8"/>
      <c r="F15" s="8"/>
      <c r="G15" s="8"/>
      <c r="H15" s="8"/>
      <c r="I15" s="8"/>
      <c r="J15" s="9" t="str">
        <f aca="false">IF(OR(F15="",H15="",I15=""),"",IF(F15&lt;=0,"",ROUND(F15/H15*365/I15*100,1)))</f>
        <v/>
      </c>
      <c r="K15" s="8"/>
      <c r="L15" s="8"/>
      <c r="M15" s="9" t="str">
        <f aca="false">IF(OR(J15="",L15=""),"",IF(J15&gt;L15,"YES — repair clock (30 days)","no"))</f>
        <v/>
      </c>
    </row>
    <row r="16" customFormat="false" ht="15" hidden="false" customHeight="false" outlineLevel="0" collapsed="false">
      <c r="A16" s="8"/>
      <c r="B16" s="8"/>
      <c r="C16" s="8"/>
      <c r="D16" s="8"/>
      <c r="E16" s="8"/>
      <c r="F16" s="8"/>
      <c r="G16" s="8"/>
      <c r="H16" s="8"/>
      <c r="I16" s="8"/>
      <c r="J16" s="9" t="str">
        <f aca="false">IF(OR(F16="",H16="",I16=""),"",IF(F16&lt;=0,"",ROUND(F16/H16*365/I16*100,1)))</f>
        <v/>
      </c>
      <c r="K16" s="8"/>
      <c r="L16" s="8"/>
      <c r="M16" s="9" t="str">
        <f aca="false">IF(OR(J16="",L16=""),"",IF(J16&gt;L16,"YES — repair clock (30 days)","no"))</f>
        <v/>
      </c>
    </row>
    <row r="17" customFormat="false" ht="15" hidden="false" customHeight="false" outlineLevel="0" collapsed="false">
      <c r="A17" s="8"/>
      <c r="B17" s="8"/>
      <c r="C17" s="8"/>
      <c r="D17" s="8"/>
      <c r="E17" s="8"/>
      <c r="F17" s="8"/>
      <c r="G17" s="8"/>
      <c r="H17" s="8"/>
      <c r="I17" s="8"/>
      <c r="J17" s="9" t="str">
        <f aca="false">IF(OR(F17="",H17="",I17=""),"",IF(F17&lt;=0,"",ROUND(F17/H17*365/I17*100,1)))</f>
        <v/>
      </c>
      <c r="K17" s="8"/>
      <c r="L17" s="8"/>
      <c r="M17" s="9" t="str">
        <f aca="false">IF(OR(J17="",L17=""),"",IF(J17&gt;L17,"YES — repair clock (30 days)","no"))</f>
        <v/>
      </c>
    </row>
    <row r="18" customFormat="false" ht="15" hidden="false" customHeight="false" outlineLevel="0" collapsed="false">
      <c r="A18" s="8"/>
      <c r="B18" s="8"/>
      <c r="C18" s="8"/>
      <c r="D18" s="8"/>
      <c r="E18" s="8"/>
      <c r="F18" s="8"/>
      <c r="G18" s="8"/>
      <c r="H18" s="8"/>
      <c r="I18" s="8"/>
      <c r="J18" s="9" t="str">
        <f aca="false">IF(OR(F18="",H18="",I18=""),"",IF(F18&lt;=0,"",ROUND(F18/H18*365/I18*100,1)))</f>
        <v/>
      </c>
      <c r="K18" s="8"/>
      <c r="L18" s="8"/>
      <c r="M18" s="9" t="str">
        <f aca="false">IF(OR(J18="",L18=""),"",IF(J18&gt;L18,"YES — repair clock (30 days)","no"))</f>
        <v/>
      </c>
    </row>
    <row r="19" customFormat="false" ht="15" hidden="false" customHeight="false" outlineLevel="0" collapsed="false">
      <c r="A19" s="8"/>
      <c r="B19" s="8"/>
      <c r="C19" s="8"/>
      <c r="D19" s="8"/>
      <c r="E19" s="8"/>
      <c r="F19" s="8"/>
      <c r="G19" s="8"/>
      <c r="H19" s="8"/>
      <c r="I19" s="8"/>
      <c r="J19" s="9" t="str">
        <f aca="false">IF(OR(F19="",H19="",I19=""),"",IF(F19&lt;=0,"",ROUND(F19/H19*365/I19*100,1)))</f>
        <v/>
      </c>
      <c r="K19" s="8"/>
      <c r="L19" s="8"/>
      <c r="M19" s="9" t="str">
        <f aca="false">IF(OR(J19="",L19=""),"",IF(J19&gt;L19,"YES — repair clock (30 days)","no"))</f>
        <v/>
      </c>
    </row>
    <row r="20" customFormat="false" ht="15" hidden="false" customHeight="false" outlineLevel="0" collapsed="false">
      <c r="A20" s="8"/>
      <c r="B20" s="8"/>
      <c r="C20" s="8"/>
      <c r="D20" s="8"/>
      <c r="E20" s="8"/>
      <c r="F20" s="8"/>
      <c r="G20" s="8"/>
      <c r="H20" s="8"/>
      <c r="I20" s="8"/>
      <c r="J20" s="9" t="str">
        <f aca="false">IF(OR(F20="",H20="",I20=""),"",IF(F20&lt;=0,"",ROUND(F20/H20*365/I20*100,1)))</f>
        <v/>
      </c>
      <c r="K20" s="8"/>
      <c r="L20" s="8"/>
      <c r="M20" s="9" t="str">
        <f aca="false">IF(OR(J20="",L20=""),"",IF(J20&gt;L20,"YES — repair clock (30 days)","no"))</f>
        <v/>
      </c>
    </row>
    <row r="21" customFormat="false" ht="15" hidden="false" customHeight="false" outlineLevel="0" collapsed="false">
      <c r="A21" s="8"/>
      <c r="B21" s="8"/>
      <c r="C21" s="8"/>
      <c r="D21" s="8"/>
      <c r="E21" s="8"/>
      <c r="F21" s="8"/>
      <c r="G21" s="8"/>
      <c r="H21" s="8"/>
      <c r="I21" s="8"/>
      <c r="J21" s="9" t="str">
        <f aca="false">IF(OR(F21="",H21="",I21=""),"",IF(F21&lt;=0,"",ROUND(F21/H21*365/I21*100,1)))</f>
        <v/>
      </c>
      <c r="K21" s="8"/>
      <c r="L21" s="8"/>
      <c r="M21" s="9" t="str">
        <f aca="false">IF(OR(J21="",L21=""),"",IF(J21&gt;L21,"YES — repair clock (30 days)","no"))</f>
        <v/>
      </c>
    </row>
    <row r="22" customFormat="false" ht="15" hidden="false" customHeight="false" outlineLevel="0" collapsed="false">
      <c r="A22" s="8"/>
      <c r="B22" s="8"/>
      <c r="C22" s="8"/>
      <c r="D22" s="8"/>
      <c r="E22" s="8"/>
      <c r="F22" s="8"/>
      <c r="G22" s="8"/>
      <c r="H22" s="8"/>
      <c r="I22" s="8"/>
      <c r="J22" s="9" t="str">
        <f aca="false">IF(OR(F22="",H22="",I22=""),"",IF(F22&lt;=0,"",ROUND(F22/H22*365/I22*100,1)))</f>
        <v/>
      </c>
      <c r="K22" s="8"/>
      <c r="L22" s="8"/>
      <c r="M22" s="9" t="str">
        <f aca="false">IF(OR(J22="",L22=""),"",IF(J22&gt;L22,"YES — repair clock (30 days)","no"))</f>
        <v/>
      </c>
    </row>
    <row r="23" customFormat="false" ht="15" hidden="false" customHeight="false" outlineLevel="0" collapsed="false">
      <c r="A23" s="8"/>
      <c r="B23" s="8"/>
      <c r="C23" s="8"/>
      <c r="D23" s="8"/>
      <c r="E23" s="8"/>
      <c r="F23" s="8"/>
      <c r="G23" s="8"/>
      <c r="H23" s="8"/>
      <c r="I23" s="8"/>
      <c r="J23" s="9" t="str">
        <f aca="false">IF(OR(F23="",H23="",I23=""),"",IF(F23&lt;=0,"",ROUND(F23/H23*365/I23*100,1)))</f>
        <v/>
      </c>
      <c r="K23" s="8"/>
      <c r="L23" s="8"/>
      <c r="M23" s="9" t="str">
        <f aca="false">IF(OR(J23="",L23=""),"",IF(J23&gt;L23,"YES — repair clock (30 days)","no"))</f>
        <v/>
      </c>
    </row>
    <row r="24" customFormat="false" ht="15" hidden="false" customHeight="false" outlineLevel="0" collapsed="false">
      <c r="A24" s="8"/>
      <c r="B24" s="8"/>
      <c r="C24" s="8"/>
      <c r="D24" s="8"/>
      <c r="E24" s="8"/>
      <c r="F24" s="8"/>
      <c r="G24" s="8"/>
      <c r="H24" s="8"/>
      <c r="I24" s="8"/>
      <c r="J24" s="9" t="str">
        <f aca="false">IF(OR(F24="",H24="",I24=""),"",IF(F24&lt;=0,"",ROUND(F24/H24*365/I24*100,1)))</f>
        <v/>
      </c>
      <c r="K24" s="8"/>
      <c r="L24" s="8"/>
      <c r="M24" s="9" t="str">
        <f aca="false">IF(OR(J24="",L24=""),"",IF(J24&gt;L24,"YES — repair clock (30 days)","no"))</f>
        <v/>
      </c>
    </row>
    <row r="25" customFormat="false" ht="15" hidden="false" customHeight="false" outlineLevel="0" collapsed="false">
      <c r="A25" s="8"/>
      <c r="B25" s="8"/>
      <c r="C25" s="8"/>
      <c r="D25" s="8"/>
      <c r="E25" s="8"/>
      <c r="F25" s="8"/>
      <c r="G25" s="8"/>
      <c r="H25" s="8"/>
      <c r="I25" s="8"/>
      <c r="J25" s="9" t="str">
        <f aca="false">IF(OR(F25="",H25="",I25=""),"",IF(F25&lt;=0,"",ROUND(F25/H25*365/I25*100,1)))</f>
        <v/>
      </c>
      <c r="K25" s="8"/>
      <c r="L25" s="8"/>
      <c r="M25" s="9" t="str">
        <f aca="false">IF(OR(J25="",L25=""),"",IF(J25&gt;L25,"YES — repair clock (30 days)","no"))</f>
        <v/>
      </c>
    </row>
    <row r="26" customFormat="false" ht="15" hidden="false" customHeight="false" outlineLevel="0" collapsed="false">
      <c r="A26" s="8"/>
      <c r="B26" s="8"/>
      <c r="C26" s="8"/>
      <c r="D26" s="8"/>
      <c r="E26" s="8"/>
      <c r="F26" s="8"/>
      <c r="G26" s="8"/>
      <c r="H26" s="8"/>
      <c r="I26" s="8"/>
      <c r="J26" s="9" t="str">
        <f aca="false">IF(OR(F26="",H26="",I26=""),"",IF(F26&lt;=0,"",ROUND(F26/H26*365/I26*100,1)))</f>
        <v/>
      </c>
      <c r="K26" s="8"/>
      <c r="L26" s="8"/>
      <c r="M26" s="9" t="str">
        <f aca="false">IF(OR(J26="",L26=""),"",IF(J26&gt;L26,"YES — repair clock (30 days)","no"))</f>
        <v/>
      </c>
    </row>
    <row r="27" customFormat="false" ht="15" hidden="false" customHeight="false" outlineLevel="0" collapsed="false">
      <c r="A27" s="8"/>
      <c r="B27" s="8"/>
      <c r="C27" s="8"/>
      <c r="D27" s="8"/>
      <c r="E27" s="8"/>
      <c r="F27" s="8"/>
      <c r="G27" s="8"/>
      <c r="H27" s="8"/>
      <c r="I27" s="8"/>
      <c r="J27" s="9" t="str">
        <f aca="false">IF(OR(F27="",H27="",I27=""),"",IF(F27&lt;=0,"",ROUND(F27/H27*365/I27*100,1)))</f>
        <v/>
      </c>
      <c r="K27" s="8"/>
      <c r="L27" s="8"/>
      <c r="M27" s="9" t="str">
        <f aca="false">IF(OR(J27="",L27=""),"",IF(J27&gt;L27,"YES — repair clock (30 days)","no"))</f>
        <v/>
      </c>
    </row>
    <row r="28" customFormat="false" ht="15" hidden="false" customHeight="false" outlineLevel="0" collapsed="false">
      <c r="A28" s="8"/>
      <c r="B28" s="8"/>
      <c r="C28" s="8"/>
      <c r="D28" s="8"/>
      <c r="E28" s="8"/>
      <c r="F28" s="8"/>
      <c r="G28" s="8"/>
      <c r="H28" s="8"/>
      <c r="I28" s="8"/>
      <c r="J28" s="9" t="str">
        <f aca="false">IF(OR(F28="",H28="",I28=""),"",IF(F28&lt;=0,"",ROUND(F28/H28*365/I28*100,1)))</f>
        <v/>
      </c>
      <c r="K28" s="8"/>
      <c r="L28" s="8"/>
      <c r="M28" s="9" t="str">
        <f aca="false">IF(OR(J28="",L28=""),"",IF(J28&gt;L28,"YES — repair clock (30 days)","no"))</f>
        <v/>
      </c>
    </row>
    <row r="29" customFormat="false" ht="15" hidden="false" customHeight="false" outlineLevel="0" collapsed="false">
      <c r="A29" s="8"/>
      <c r="B29" s="8"/>
      <c r="C29" s="8"/>
      <c r="D29" s="8"/>
      <c r="E29" s="8"/>
      <c r="F29" s="8"/>
      <c r="G29" s="8"/>
      <c r="H29" s="8"/>
      <c r="I29" s="8"/>
      <c r="J29" s="9" t="str">
        <f aca="false">IF(OR(F29="",H29="",I29=""),"",IF(F29&lt;=0,"",ROUND(F29/H29*365/I29*100,1)))</f>
        <v/>
      </c>
      <c r="K29" s="8"/>
      <c r="L29" s="8"/>
      <c r="M29" s="9" t="str">
        <f aca="false">IF(OR(J29="",L29=""),"",IF(J29&gt;L29,"YES — repair clock (30 days)","no"))</f>
        <v/>
      </c>
    </row>
    <row r="30" customFormat="false" ht="15" hidden="false" customHeight="false" outlineLevel="0" collapsed="false">
      <c r="A30" s="8"/>
      <c r="B30" s="8"/>
      <c r="C30" s="8"/>
      <c r="D30" s="8"/>
      <c r="E30" s="8"/>
      <c r="F30" s="8"/>
      <c r="G30" s="8"/>
      <c r="H30" s="8"/>
      <c r="I30" s="8"/>
      <c r="J30" s="9" t="str">
        <f aca="false">IF(OR(F30="",H30="",I30=""),"",IF(F30&lt;=0,"",ROUND(F30/H30*365/I30*100,1)))</f>
        <v/>
      </c>
      <c r="K30" s="8"/>
      <c r="L30" s="8"/>
      <c r="M30" s="9" t="str">
        <f aca="false">IF(OR(J30="",L30=""),"",IF(J30&gt;L30,"YES — repair clock (30 days)","no"))</f>
        <v/>
      </c>
    </row>
    <row r="31" customFormat="false" ht="15" hidden="false" customHeight="false" outlineLevel="0" collapsed="false">
      <c r="A31" s="8"/>
      <c r="B31" s="8"/>
      <c r="C31" s="8"/>
      <c r="D31" s="8"/>
      <c r="E31" s="8"/>
      <c r="F31" s="8"/>
      <c r="G31" s="8"/>
      <c r="H31" s="8"/>
      <c r="I31" s="8"/>
      <c r="J31" s="9" t="str">
        <f aca="false">IF(OR(F31="",H31="",I31=""),"",IF(F31&lt;=0,"",ROUND(F31/H31*365/I31*100,1)))</f>
        <v/>
      </c>
      <c r="K31" s="8"/>
      <c r="L31" s="8"/>
      <c r="M31" s="9" t="str">
        <f aca="false">IF(OR(J31="",L31=""),"",IF(J31&gt;L31,"YES — repair clock (30 days)","no"))</f>
        <v/>
      </c>
    </row>
    <row r="32" customFormat="false" ht="15" hidden="false" customHeight="false" outlineLevel="0" collapsed="false">
      <c r="A32" s="8"/>
      <c r="B32" s="8"/>
      <c r="C32" s="8"/>
      <c r="D32" s="8"/>
      <c r="E32" s="8"/>
      <c r="F32" s="8"/>
      <c r="G32" s="8"/>
      <c r="H32" s="8"/>
      <c r="I32" s="8"/>
      <c r="J32" s="9" t="str">
        <f aca="false">IF(OR(F32="",H32="",I32=""),"",IF(F32&lt;=0,"",ROUND(F32/H32*365/I32*100,1)))</f>
        <v/>
      </c>
      <c r="K32" s="8"/>
      <c r="L32" s="8"/>
      <c r="M32" s="9" t="str">
        <f aca="false">IF(OR(J32="",L32=""),"",IF(J32&gt;L32,"YES — repair clock (30 days)","no"))</f>
        <v/>
      </c>
    </row>
    <row r="33" customFormat="false" ht="15" hidden="false" customHeight="false" outlineLevel="0" collapsed="false">
      <c r="A33" s="8"/>
      <c r="B33" s="8"/>
      <c r="C33" s="8"/>
      <c r="D33" s="8"/>
      <c r="E33" s="8"/>
      <c r="F33" s="8"/>
      <c r="G33" s="8"/>
      <c r="H33" s="8"/>
      <c r="I33" s="8"/>
      <c r="J33" s="9" t="str">
        <f aca="false">IF(OR(F33="",H33="",I33=""),"",IF(F33&lt;=0,"",ROUND(F33/H33*365/I33*100,1)))</f>
        <v/>
      </c>
      <c r="K33" s="8"/>
      <c r="L33" s="8"/>
      <c r="M33" s="9" t="str">
        <f aca="false">IF(OR(J33="",L33=""),"",IF(J33&gt;L33,"YES — repair clock (30 days)","no"))</f>
        <v/>
      </c>
    </row>
    <row r="34" customFormat="false" ht="15" hidden="false" customHeight="false" outlineLevel="0" collapsed="false">
      <c r="A34" s="8"/>
      <c r="B34" s="8"/>
      <c r="C34" s="8"/>
      <c r="D34" s="8"/>
      <c r="E34" s="8"/>
      <c r="F34" s="8"/>
      <c r="G34" s="8"/>
      <c r="H34" s="8"/>
      <c r="I34" s="8"/>
      <c r="J34" s="9" t="str">
        <f aca="false">IF(OR(F34="",H34="",I34=""),"",IF(F34&lt;=0,"",ROUND(F34/H34*365/I34*100,1)))</f>
        <v/>
      </c>
      <c r="K34" s="8"/>
      <c r="L34" s="8"/>
      <c r="M34" s="9" t="str">
        <f aca="false">IF(OR(J34="",L34=""),"",IF(J34&gt;L34,"YES — repair clock (30 days)","no"))</f>
        <v/>
      </c>
    </row>
    <row r="35" customFormat="false" ht="15" hidden="false" customHeight="false" outlineLevel="0" collapsed="false">
      <c r="A35" s="8"/>
      <c r="B35" s="8"/>
      <c r="C35" s="8"/>
      <c r="D35" s="8"/>
      <c r="E35" s="8"/>
      <c r="F35" s="8"/>
      <c r="G35" s="8"/>
      <c r="H35" s="8"/>
      <c r="I35" s="8"/>
      <c r="J35" s="9" t="str">
        <f aca="false">IF(OR(F35="",H35="",I35=""),"",IF(F35&lt;=0,"",ROUND(F35/H35*365/I35*100,1)))</f>
        <v/>
      </c>
      <c r="K35" s="8"/>
      <c r="L35" s="8"/>
      <c r="M35" s="9" t="str">
        <f aca="false">IF(OR(J35="",L35=""),"",IF(J35&gt;L35,"YES — repair clock (30 days)","no"))</f>
        <v/>
      </c>
    </row>
    <row r="36" customFormat="false" ht="15" hidden="false" customHeight="false" outlineLevel="0" collapsed="false">
      <c r="A36" s="8"/>
      <c r="B36" s="8"/>
      <c r="C36" s="8"/>
      <c r="D36" s="8"/>
      <c r="E36" s="8"/>
      <c r="F36" s="8"/>
      <c r="G36" s="8"/>
      <c r="H36" s="8"/>
      <c r="I36" s="8"/>
      <c r="J36" s="9" t="str">
        <f aca="false">IF(OR(F36="",H36="",I36=""),"",IF(F36&lt;=0,"",ROUND(F36/H36*365/I36*100,1)))</f>
        <v/>
      </c>
      <c r="K36" s="8"/>
      <c r="L36" s="8"/>
      <c r="M36" s="9" t="str">
        <f aca="false">IF(OR(J36="",L36=""),"",IF(J36&gt;L36,"YES — repair clock (30 days)","no"))</f>
        <v/>
      </c>
    </row>
    <row r="37" customFormat="false" ht="15" hidden="false" customHeight="false" outlineLevel="0" collapsed="false">
      <c r="A37" s="8"/>
      <c r="B37" s="8"/>
      <c r="C37" s="8"/>
      <c r="D37" s="8"/>
      <c r="E37" s="8"/>
      <c r="F37" s="8"/>
      <c r="G37" s="8"/>
      <c r="H37" s="8"/>
      <c r="I37" s="8"/>
      <c r="J37" s="9" t="str">
        <f aca="false">IF(OR(F37="",H37="",I37=""),"",IF(F37&lt;=0,"",ROUND(F37/H37*365/I37*100,1)))</f>
        <v/>
      </c>
      <c r="K37" s="8"/>
      <c r="L37" s="8"/>
      <c r="M37" s="9" t="str">
        <f aca="false">IF(OR(J37="",L37=""),"",IF(J37&gt;L37,"YES — repair clock (30 days)","no"))</f>
        <v/>
      </c>
    </row>
    <row r="38" customFormat="false" ht="15" hidden="false" customHeight="false" outlineLevel="0" collapsed="false">
      <c r="A38" s="8"/>
      <c r="B38" s="8"/>
      <c r="C38" s="8"/>
      <c r="D38" s="8"/>
      <c r="E38" s="8"/>
      <c r="F38" s="8"/>
      <c r="G38" s="8"/>
      <c r="H38" s="8"/>
      <c r="I38" s="8"/>
      <c r="J38" s="9" t="str">
        <f aca="false">IF(OR(F38="",H38="",I38=""),"",IF(F38&lt;=0,"",ROUND(F38/H38*365/I38*100,1)))</f>
        <v/>
      </c>
      <c r="K38" s="8"/>
      <c r="L38" s="8"/>
      <c r="M38" s="9" t="str">
        <f aca="false">IF(OR(J38="",L38=""),"",IF(J38&gt;L38,"YES — repair clock (30 days)","no"))</f>
        <v/>
      </c>
    </row>
    <row r="39" customFormat="false" ht="15" hidden="false" customHeight="false" outlineLevel="0" collapsed="false">
      <c r="A39" s="8"/>
      <c r="B39" s="8"/>
      <c r="C39" s="8"/>
      <c r="D39" s="8"/>
      <c r="E39" s="8"/>
      <c r="F39" s="8"/>
      <c r="G39" s="8"/>
      <c r="H39" s="8"/>
      <c r="I39" s="8"/>
      <c r="J39" s="9" t="str">
        <f aca="false">IF(OR(F39="",H39="",I39=""),"",IF(F39&lt;=0,"",ROUND(F39/H39*365/I39*100,1)))</f>
        <v/>
      </c>
      <c r="K39" s="8"/>
      <c r="L39" s="8"/>
      <c r="M39" s="9" t="str">
        <f aca="false">IF(OR(J39="",L39=""),"",IF(J39&gt;L39,"YES — repair clock (30 days)","no"))</f>
        <v/>
      </c>
    </row>
    <row r="40" customFormat="false" ht="15" hidden="false" customHeight="false" outlineLevel="0" collapsed="false">
      <c r="A40" s="8"/>
      <c r="B40" s="8"/>
      <c r="C40" s="8"/>
      <c r="D40" s="8"/>
      <c r="E40" s="8"/>
      <c r="F40" s="8"/>
      <c r="G40" s="8"/>
      <c r="H40" s="8"/>
      <c r="I40" s="8"/>
      <c r="J40" s="9" t="str">
        <f aca="false">IF(OR(F40="",H40="",I40=""),"",IF(F40&lt;=0,"",ROUND(F40/H40*365/I40*100,1)))</f>
        <v/>
      </c>
      <c r="K40" s="8"/>
      <c r="L40" s="8"/>
      <c r="M40" s="9" t="str">
        <f aca="false">IF(OR(J40="",L40=""),"",IF(J40&gt;L40,"YES — repair clock (30 days)","no"))</f>
        <v/>
      </c>
    </row>
    <row r="41" customFormat="false" ht="15" hidden="false" customHeight="false" outlineLevel="0" collapsed="false">
      <c r="A41" s="8"/>
      <c r="B41" s="8"/>
      <c r="C41" s="8"/>
      <c r="D41" s="8"/>
      <c r="E41" s="8"/>
      <c r="F41" s="8"/>
      <c r="G41" s="8"/>
      <c r="H41" s="8"/>
      <c r="I41" s="8"/>
      <c r="J41" s="9" t="str">
        <f aca="false">IF(OR(F41="",H41="",I41=""),"",IF(F41&lt;=0,"",ROUND(F41/H41*365/I41*100,1)))</f>
        <v/>
      </c>
      <c r="K41" s="8"/>
      <c r="L41" s="8"/>
      <c r="M41" s="9" t="str">
        <f aca="false">IF(OR(J41="",L41=""),"",IF(J41&gt;L41,"YES — repair clock (30 days)","no"))</f>
        <v/>
      </c>
    </row>
    <row r="42" customFormat="false" ht="15" hidden="false" customHeight="false" outlineLevel="0" collapsed="false">
      <c r="A42" s="8"/>
      <c r="B42" s="8"/>
      <c r="C42" s="8"/>
      <c r="D42" s="8"/>
      <c r="E42" s="8"/>
      <c r="F42" s="8"/>
      <c r="G42" s="8"/>
      <c r="H42" s="8"/>
      <c r="I42" s="8"/>
      <c r="J42" s="9" t="str">
        <f aca="false">IF(OR(F42="",H42="",I42=""),"",IF(F42&lt;=0,"",ROUND(F42/H42*365/I42*100,1)))</f>
        <v/>
      </c>
      <c r="K42" s="8"/>
      <c r="L42" s="8"/>
      <c r="M42" s="9" t="str">
        <f aca="false">IF(OR(J42="",L42=""),"",IF(J42&gt;L42,"YES — repair clock (30 days)","no"))</f>
        <v/>
      </c>
    </row>
    <row r="43" customFormat="false" ht="15" hidden="false" customHeight="false" outlineLevel="0" collapsed="false">
      <c r="A43" s="8"/>
      <c r="B43" s="8"/>
      <c r="C43" s="8"/>
      <c r="D43" s="8"/>
      <c r="E43" s="8"/>
      <c r="F43" s="8"/>
      <c r="G43" s="8"/>
      <c r="H43" s="8"/>
      <c r="I43" s="8"/>
      <c r="J43" s="9" t="str">
        <f aca="false">IF(OR(F43="",H43="",I43=""),"",IF(F43&lt;=0,"",ROUND(F43/H43*365/I43*100,1)))</f>
        <v/>
      </c>
      <c r="K43" s="8"/>
      <c r="L43" s="8"/>
      <c r="M43" s="9" t="str">
        <f aca="false">IF(OR(J43="",L43=""),"",IF(J43&gt;L43,"YES — repair clock (30 days)","no"))</f>
        <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5390625" defaultRowHeight="15" zeroHeight="false" outlineLevelRow="0" outlineLevelCol="0"/>
  <cols>
    <col collapsed="false" customWidth="true" hidden="false" outlineLevel="0" max="1" min="1" style="0" width="22"/>
    <col collapsed="false" customWidth="true" hidden="false" outlineLevel="0" max="2" min="2" style="0" width="14"/>
    <col collapsed="false" customWidth="true" hidden="false" outlineLevel="0" max="3" min="3" style="0" width="24"/>
    <col collapsed="false" customWidth="true" hidden="false" outlineLevel="0" max="4" min="4" style="0" width="32"/>
    <col collapsed="false" customWidth="true" hidden="false" outlineLevel="0" max="6" min="5" style="0" width="20"/>
  </cols>
  <sheetData>
    <row r="1" customFormat="false" ht="42" hidden="false" customHeight="true" outlineLevel="0" collapsed="false">
      <c r="A1" s="5" t="s">
        <v>46</v>
      </c>
      <c r="B1" s="5" t="s">
        <v>74</v>
      </c>
      <c r="C1" s="5" t="s">
        <v>75</v>
      </c>
      <c r="D1" s="5" t="s">
        <v>76</v>
      </c>
      <c r="E1" s="5" t="s">
        <v>77</v>
      </c>
      <c r="F1" s="5" t="s">
        <v>78</v>
      </c>
    </row>
    <row r="2" customFormat="false" ht="27.75" hidden="false" customHeight="true" outlineLevel="0" collapsed="false">
      <c r="A2" s="6" t="s">
        <v>79</v>
      </c>
      <c r="B2" s="6" t="s">
        <v>79</v>
      </c>
      <c r="C2" s="6" t="s">
        <v>79</v>
      </c>
      <c r="D2" s="6" t="s">
        <v>79</v>
      </c>
      <c r="E2" s="6" t="s">
        <v>80</v>
      </c>
      <c r="F2" s="6" t="s">
        <v>81</v>
      </c>
    </row>
    <row r="3" customFormat="false" ht="15" hidden="false" customHeight="false" outlineLevel="0" collapsed="false">
      <c r="A3" s="8"/>
      <c r="B3" s="8"/>
      <c r="C3" s="8"/>
      <c r="D3" s="8"/>
      <c r="E3" s="8"/>
      <c r="F3" s="8"/>
    </row>
    <row r="4" customFormat="false" ht="15" hidden="false" customHeight="false" outlineLevel="0" collapsed="false">
      <c r="A4" s="8"/>
      <c r="B4" s="8"/>
      <c r="C4" s="8"/>
      <c r="D4" s="8"/>
      <c r="E4" s="8"/>
      <c r="F4" s="8"/>
    </row>
    <row r="5" customFormat="false" ht="15" hidden="false" customHeight="false" outlineLevel="0" collapsed="false">
      <c r="A5" s="8"/>
      <c r="B5" s="8"/>
      <c r="C5" s="8"/>
      <c r="D5" s="8"/>
      <c r="E5" s="8"/>
      <c r="F5" s="8"/>
    </row>
    <row r="6" customFormat="false" ht="15" hidden="false" customHeight="false" outlineLevel="0" collapsed="false">
      <c r="A6" s="8"/>
      <c r="B6" s="8"/>
      <c r="C6" s="8"/>
      <c r="D6" s="8"/>
      <c r="E6" s="8"/>
      <c r="F6" s="8"/>
    </row>
    <row r="7" customFormat="false" ht="15" hidden="false" customHeight="false" outlineLevel="0" collapsed="false">
      <c r="A7" s="8"/>
      <c r="B7" s="8"/>
      <c r="C7" s="8"/>
      <c r="D7" s="8"/>
      <c r="E7" s="8"/>
      <c r="F7" s="8"/>
    </row>
    <row r="8" customFormat="false" ht="15" hidden="false" customHeight="false" outlineLevel="0" collapsed="false">
      <c r="A8" s="8"/>
      <c r="B8" s="8"/>
      <c r="C8" s="8"/>
      <c r="D8" s="8"/>
      <c r="E8" s="8"/>
      <c r="F8" s="8"/>
    </row>
    <row r="9" customFormat="false" ht="15" hidden="false" customHeight="false" outlineLevel="0" collapsed="false">
      <c r="A9" s="8"/>
      <c r="B9" s="8"/>
      <c r="C9" s="8"/>
      <c r="D9" s="8"/>
      <c r="E9" s="8"/>
      <c r="F9" s="8"/>
    </row>
    <row r="10" customFormat="false" ht="15" hidden="false" customHeight="false" outlineLevel="0" collapsed="false">
      <c r="A10" s="8"/>
      <c r="B10" s="8"/>
      <c r="C10" s="8"/>
      <c r="D10" s="8"/>
      <c r="E10" s="8"/>
      <c r="F10" s="8"/>
    </row>
    <row r="11" customFormat="false" ht="15" hidden="false" customHeight="false" outlineLevel="0" collapsed="false">
      <c r="A11" s="8"/>
      <c r="B11" s="8"/>
      <c r="C11" s="8"/>
      <c r="D11" s="8"/>
      <c r="E11" s="8"/>
      <c r="F11" s="8"/>
    </row>
    <row r="12" customFormat="false" ht="15" hidden="false" customHeight="false" outlineLevel="0" collapsed="false">
      <c r="A12" s="8"/>
      <c r="B12" s="8"/>
      <c r="C12" s="8"/>
      <c r="D12" s="8"/>
      <c r="E12" s="8"/>
      <c r="F12" s="8"/>
    </row>
    <row r="13" customFormat="false" ht="15" hidden="false" customHeight="false" outlineLevel="0" collapsed="false">
      <c r="A13" s="8"/>
      <c r="B13" s="8"/>
      <c r="C13" s="8"/>
      <c r="D13" s="8"/>
      <c r="E13" s="8"/>
      <c r="F13" s="8"/>
    </row>
    <row r="14" customFormat="false" ht="15" hidden="false" customHeight="false" outlineLevel="0" collapsed="false">
      <c r="A14" s="8"/>
      <c r="B14" s="8"/>
      <c r="C14" s="8"/>
      <c r="D14" s="8"/>
      <c r="E14" s="8"/>
      <c r="F14" s="8"/>
    </row>
    <row r="15" customFormat="false" ht="15" hidden="false" customHeight="false" outlineLevel="0" collapsed="false">
      <c r="A15" s="8"/>
      <c r="B15" s="8"/>
      <c r="C15" s="8"/>
      <c r="D15" s="8"/>
      <c r="E15" s="8"/>
      <c r="F15" s="8"/>
    </row>
    <row r="16" customFormat="false" ht="15" hidden="false" customHeight="false" outlineLevel="0" collapsed="false">
      <c r="A16" s="8"/>
      <c r="B16" s="8"/>
      <c r="C16" s="8"/>
      <c r="D16" s="8"/>
      <c r="E16" s="8"/>
      <c r="F16" s="8"/>
    </row>
    <row r="17" customFormat="false" ht="15" hidden="false" customHeight="false" outlineLevel="0" collapsed="false">
      <c r="A17" s="8"/>
      <c r="B17" s="8"/>
      <c r="C17" s="8"/>
      <c r="D17" s="8"/>
      <c r="E17" s="8"/>
      <c r="F17" s="8"/>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2" topLeftCell="A3" activePane="bottomLeft" state="frozen"/>
      <selection pane="topLeft" activeCell="A1" activeCellId="0" sqref="A1"/>
      <selection pane="bottomLeft" activeCell="A1" activeCellId="0" sqref="A1"/>
    </sheetView>
  </sheetViews>
  <sheetFormatPr defaultColWidth="8.5390625" defaultRowHeight="15" zeroHeight="false" outlineLevelRow="0" outlineLevelCol="0"/>
  <cols>
    <col collapsed="false" customWidth="true" hidden="false" outlineLevel="0" max="1" min="1" style="0" width="22"/>
    <col collapsed="false" customWidth="true" hidden="false" outlineLevel="0" max="2" min="2" style="0" width="12"/>
    <col collapsed="false" customWidth="true" hidden="false" outlineLevel="0" max="3" min="3" style="0" width="30"/>
    <col collapsed="false" customWidth="true" hidden="false" outlineLevel="0" max="4" min="4" style="0" width="16"/>
    <col collapsed="false" customWidth="true" hidden="false" outlineLevel="0" max="5" min="5" style="0" width="22"/>
    <col collapsed="false" customWidth="true" hidden="false" outlineLevel="0" max="6" min="6" style="0" width="14"/>
    <col collapsed="false" customWidth="true" hidden="false" outlineLevel="0" max="7" min="7" style="0" width="20"/>
  </cols>
  <sheetData>
    <row r="1" customFormat="false" ht="42" hidden="false" customHeight="true" outlineLevel="0" collapsed="false">
      <c r="A1" s="5" t="s">
        <v>46</v>
      </c>
      <c r="B1" s="5" t="s">
        <v>82</v>
      </c>
      <c r="C1" s="5" t="s">
        <v>83</v>
      </c>
      <c r="D1" s="5" t="s">
        <v>84</v>
      </c>
      <c r="E1" s="5" t="s">
        <v>85</v>
      </c>
      <c r="F1" s="5" t="s">
        <v>86</v>
      </c>
      <c r="G1" s="5" t="s">
        <v>78</v>
      </c>
    </row>
    <row r="2" customFormat="false" ht="27.75" hidden="false" customHeight="true" outlineLevel="0" collapsed="false">
      <c r="A2" s="6" t="s">
        <v>87</v>
      </c>
      <c r="B2" s="6" t="s">
        <v>87</v>
      </c>
      <c r="C2" s="6" t="s">
        <v>87</v>
      </c>
      <c r="D2" s="6" t="s">
        <v>87</v>
      </c>
      <c r="E2" s="6" t="s">
        <v>88</v>
      </c>
      <c r="F2" s="6" t="s">
        <v>87</v>
      </c>
      <c r="G2" s="6" t="s">
        <v>89</v>
      </c>
    </row>
    <row r="3" customFormat="false" ht="15" hidden="false" customHeight="false" outlineLevel="0" collapsed="false">
      <c r="A3" s="8"/>
      <c r="B3" s="8"/>
      <c r="C3" s="8"/>
      <c r="D3" s="8"/>
      <c r="E3" s="8"/>
      <c r="F3" s="8"/>
      <c r="G3" s="8"/>
    </row>
    <row r="4" customFormat="false" ht="15" hidden="false" customHeight="false" outlineLevel="0" collapsed="false">
      <c r="A4" s="8"/>
      <c r="B4" s="8"/>
      <c r="C4" s="8"/>
      <c r="D4" s="8"/>
      <c r="E4" s="8"/>
      <c r="F4" s="8"/>
      <c r="G4" s="8"/>
    </row>
    <row r="5" customFormat="false" ht="15" hidden="false" customHeight="false" outlineLevel="0" collapsed="false">
      <c r="A5" s="8"/>
      <c r="B5" s="8"/>
      <c r="C5" s="8"/>
      <c r="D5" s="8"/>
      <c r="E5" s="8"/>
      <c r="F5" s="8"/>
      <c r="G5" s="8"/>
    </row>
    <row r="6" customFormat="false" ht="15" hidden="false" customHeight="false" outlineLevel="0" collapsed="false">
      <c r="A6" s="8"/>
      <c r="B6" s="8"/>
      <c r="C6" s="8"/>
      <c r="D6" s="8"/>
      <c r="E6" s="8"/>
      <c r="F6" s="8"/>
      <c r="G6" s="8"/>
    </row>
    <row r="7" customFormat="false" ht="15" hidden="false" customHeight="false" outlineLevel="0" collapsed="false">
      <c r="A7" s="8"/>
      <c r="B7" s="8"/>
      <c r="C7" s="8"/>
      <c r="D7" s="8"/>
      <c r="E7" s="8"/>
      <c r="F7" s="8"/>
      <c r="G7" s="8"/>
    </row>
    <row r="8" customFormat="false" ht="15" hidden="false" customHeight="false" outlineLevel="0" collapsed="false">
      <c r="A8" s="8"/>
      <c r="B8" s="8"/>
      <c r="C8" s="8"/>
      <c r="D8" s="8"/>
      <c r="E8" s="8"/>
      <c r="F8" s="8"/>
      <c r="G8" s="8"/>
    </row>
    <row r="9" customFormat="false" ht="15" hidden="false" customHeight="false" outlineLevel="0" collapsed="false">
      <c r="A9" s="8"/>
      <c r="B9" s="8"/>
      <c r="C9" s="8"/>
      <c r="D9" s="8"/>
      <c r="E9" s="8"/>
      <c r="F9" s="8"/>
      <c r="G9" s="8"/>
    </row>
    <row r="10" customFormat="false" ht="15" hidden="false" customHeight="false" outlineLevel="0" collapsed="false">
      <c r="A10" s="8"/>
      <c r="B10" s="8"/>
      <c r="C10" s="8"/>
      <c r="D10" s="8"/>
      <c r="E10" s="8"/>
      <c r="F10" s="8"/>
      <c r="G10" s="8"/>
    </row>
    <row r="11" customFormat="false" ht="15" hidden="false" customHeight="false" outlineLevel="0" collapsed="false">
      <c r="A11" s="8"/>
      <c r="B11" s="8"/>
      <c r="C11" s="8"/>
      <c r="D11" s="8"/>
      <c r="E11" s="8"/>
      <c r="F11" s="8"/>
      <c r="G11" s="8"/>
    </row>
    <row r="12" customFormat="false" ht="15" hidden="false" customHeight="false" outlineLevel="0" collapsed="false">
      <c r="A12" s="8"/>
      <c r="B12" s="8"/>
      <c r="C12" s="8"/>
      <c r="D12" s="8"/>
      <c r="E12" s="8"/>
      <c r="F12" s="8"/>
      <c r="G12" s="8"/>
    </row>
    <row r="13" customFormat="false" ht="15" hidden="false" customHeight="false" outlineLevel="0" collapsed="false">
      <c r="A13" s="8"/>
      <c r="B13" s="8"/>
      <c r="C13" s="8"/>
      <c r="D13" s="8"/>
      <c r="E13" s="8"/>
      <c r="F13" s="8"/>
      <c r="G13" s="8"/>
    </row>
    <row r="14" customFormat="false" ht="15" hidden="false" customHeight="false" outlineLevel="0" collapsed="false">
      <c r="A14" s="8"/>
      <c r="B14" s="8"/>
      <c r="C14" s="8"/>
      <c r="D14" s="8"/>
      <c r="E14" s="8"/>
      <c r="F14" s="8"/>
      <c r="G14" s="8"/>
    </row>
    <row r="15" customFormat="false" ht="15" hidden="false" customHeight="false" outlineLevel="0" collapsed="false">
      <c r="A15" s="8"/>
      <c r="B15" s="8"/>
      <c r="C15" s="8"/>
      <c r="D15" s="8"/>
      <c r="E15" s="8"/>
      <c r="F15" s="8"/>
      <c r="G15" s="8"/>
    </row>
    <row r="16" customFormat="false" ht="15" hidden="false" customHeight="false" outlineLevel="0" collapsed="false">
      <c r="A16" s="8"/>
      <c r="B16" s="8"/>
      <c r="C16" s="8"/>
      <c r="D16" s="8"/>
      <c r="E16" s="8"/>
      <c r="F16" s="8"/>
      <c r="G16" s="8"/>
    </row>
    <row r="17" customFormat="false" ht="15" hidden="false" customHeight="false" outlineLevel="0" collapsed="false">
      <c r="A17" s="8"/>
      <c r="B17" s="8"/>
      <c r="C17" s="8"/>
      <c r="D17" s="8"/>
      <c r="E17" s="8"/>
      <c r="F17" s="8"/>
      <c r="G17" s="8"/>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2026-07-30T18:56:05Z</dcterms:created>
  <dc:creator>openpyxl</dc:creator>
  <dc:description/>
  <dc:language>en-US</dc:language>
  <cp:lastModifiedBy/>
  <dcterms:modified xsi:type="dcterms:W3CDTF">2026-07-30T18:56:05Z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